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" yWindow="1240" windowWidth="19320" windowHeight="13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'Sheet1'!$A$1:$G$66</definedName>
  </definedNames>
  <calcPr fullCalcOnLoad="1"/>
</workbook>
</file>

<file path=xl/sharedStrings.xml><?xml version="1.0" encoding="utf-8"?>
<sst xmlns="http://schemas.openxmlformats.org/spreadsheetml/2006/main" count="53" uniqueCount="49">
  <si>
    <t>TOTAL REQUEST</t>
  </si>
  <si>
    <t>Grad Ski Day (sell discounted lift tickets)</t>
  </si>
  <si>
    <t>T-shirts &amp; other PR Products</t>
  </si>
  <si>
    <t>Food</t>
  </si>
  <si>
    <t>Museum of the Earth - Grad Student Day (Night at the Museum?)</t>
  </si>
  <si>
    <t>Discussion Meetings Food</t>
  </si>
  <si>
    <t>Savings for next Ivy Summit</t>
  </si>
  <si>
    <t>4 Two-Program Mixers (e.g. Vet School &amp; Engineering School or Business School &amp; Biological Sciences) ($200/event)</t>
  </si>
  <si>
    <t>Ivy Summit Discretionary</t>
  </si>
  <si>
    <t>Printouts</t>
  </si>
  <si>
    <t>Coffee hour with President Skorton</t>
  </si>
  <si>
    <t xml:space="preserve">Ithaca Science Center - Grad Student Day </t>
  </si>
  <si>
    <t>Graduate &amp; Professional Student only Wine Tour</t>
  </si>
  <si>
    <t>Student Advocacy - Garance</t>
  </si>
  <si>
    <t>Requested</t>
  </si>
  <si>
    <t>Executive - Cresten</t>
  </si>
  <si>
    <t>Shipping/Misc. Costs</t>
  </si>
  <si>
    <t>Funding Day</t>
  </si>
  <si>
    <t>Room Rentals</t>
  </si>
  <si>
    <t>Assemblies Clerk</t>
  </si>
  <si>
    <t>Cayuga Lake Cruise</t>
  </si>
  <si>
    <t>FC - Bobby</t>
  </si>
  <si>
    <t>Website</t>
  </si>
  <si>
    <t>Business Meetings Food</t>
  </si>
  <si>
    <t>Events - Nicole</t>
  </si>
  <si>
    <t>Copying</t>
  </si>
  <si>
    <t>Food @ Events Meetings</t>
  </si>
  <si>
    <t>Halloween Zombie Pub Crawl</t>
  </si>
  <si>
    <t>Postage etc</t>
  </si>
  <si>
    <t>Ops and Staffing - Tom</t>
  </si>
  <si>
    <t>Women-Only Spa Day</t>
  </si>
  <si>
    <t>Grad Ball</t>
  </si>
  <si>
    <t>Communications - Jen</t>
  </si>
  <si>
    <t>Awards Ceremony</t>
  </si>
  <si>
    <t>Posters</t>
  </si>
  <si>
    <t>Monthly Wellness Program (with Cornell Outdoor Education &amp; the Graduate School) ($100/event)</t>
  </si>
  <si>
    <t>Exec Committee Food</t>
  </si>
  <si>
    <t>Printing and Handouts</t>
  </si>
  <si>
    <t xml:space="preserve">Monthly Grad's Night Out </t>
  </si>
  <si>
    <t>Survey Conversions</t>
  </si>
  <si>
    <t>Total Revenue</t>
  </si>
  <si>
    <t>Community Forum</t>
  </si>
  <si>
    <t>Difference</t>
  </si>
  <si>
    <t>$1000 surplus</t>
  </si>
  <si>
    <t>Recommended Allocation</t>
  </si>
  <si>
    <t>2009-10 Allocated</t>
  </si>
  <si>
    <t>incl. Ivy Summit Discretionary, Awards Ceremony, Organizational Meeting</t>
  </si>
  <si>
    <t>Sustainability Committee Expenses</t>
  </si>
  <si>
    <t>Appropriations - Kyle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</si>
</sst>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8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64" fontId="0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Alignment="1">
      <alignment horizontal="left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Fill="1" applyAlignment="1">
      <alignment horizontal="left" wrapText="1"/>
    </xf>
    <xf numFmtId="44" fontId="22" fillId="22" borderId="0" xfId="44" applyFont="1" applyFill="1" applyAlignment="1">
      <alignment horizontal="left" vertical="center" wrapText="1"/>
    </xf>
    <xf numFmtId="44" fontId="22" fillId="22" borderId="0" xfId="44" applyFont="1" applyFill="1" applyAlignment="1">
      <alignment wrapText="1"/>
    </xf>
    <xf numFmtId="44" fontId="0" fillId="22" borderId="0" xfId="44" applyFont="1" applyFill="1" applyAlignment="1">
      <alignment vertical="center"/>
    </xf>
    <xf numFmtId="164" fontId="0" fillId="22" borderId="0" xfId="44" applyNumberFormat="1" applyFont="1" applyFill="1" applyAlignment="1">
      <alignment vertical="center"/>
    </xf>
    <xf numFmtId="44" fontId="24" fillId="22" borderId="0" xfId="44" applyFont="1" applyFill="1" applyAlignment="1">
      <alignment vertical="center"/>
    </xf>
    <xf numFmtId="0" fontId="1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D25" sqref="D25"/>
    </sheetView>
  </sheetViews>
  <sheetFormatPr defaultColWidth="8.8515625" defaultRowHeight="14.25" customHeight="1"/>
  <cols>
    <col min="1" max="1" width="46.421875" style="13" customWidth="1"/>
    <col min="2" max="2" width="9.7109375" style="0" customWidth="1"/>
    <col min="3" max="3" width="10.00390625" style="0" customWidth="1"/>
    <col min="4" max="4" width="13.421875" style="0" customWidth="1"/>
    <col min="5" max="5" width="12.421875" style="0" customWidth="1"/>
    <col min="6" max="6" width="10.421875" style="17" customWidth="1"/>
    <col min="7" max="7" width="8.8515625" style="17" customWidth="1"/>
  </cols>
  <sheetData>
    <row r="1" spans="2:7" s="13" customFormat="1" ht="27.75" customHeight="1">
      <c r="B1" s="1"/>
      <c r="C1" s="14" t="s">
        <v>14</v>
      </c>
      <c r="D1" s="14" t="s">
        <v>44</v>
      </c>
      <c r="E1" s="12" t="s">
        <v>43</v>
      </c>
      <c r="F1" s="15" t="s">
        <v>45</v>
      </c>
      <c r="G1" s="16" t="s">
        <v>42</v>
      </c>
    </row>
    <row r="2" spans="1:5" ht="14.25" customHeight="1">
      <c r="A2" s="20" t="s">
        <v>32</v>
      </c>
      <c r="B2" s="1"/>
      <c r="C2" s="1"/>
      <c r="D2" s="1"/>
      <c r="E2" s="1"/>
    </row>
    <row r="3" spans="1:5" ht="14.25" customHeight="1">
      <c r="A3" s="21" t="s">
        <v>3</v>
      </c>
      <c r="B3" s="2">
        <v>100</v>
      </c>
      <c r="C3" s="1"/>
      <c r="D3" s="1"/>
      <c r="E3" s="1"/>
    </row>
    <row r="4" spans="1:5" ht="14.25" customHeight="1">
      <c r="A4" s="21" t="s">
        <v>34</v>
      </c>
      <c r="B4" s="2">
        <v>280</v>
      </c>
      <c r="C4" s="1"/>
      <c r="D4" s="1"/>
      <c r="E4" s="1"/>
    </row>
    <row r="5" spans="1:5" ht="14.25" customHeight="1">
      <c r="A5" s="21" t="s">
        <v>2</v>
      </c>
      <c r="B5" s="2">
        <v>1300</v>
      </c>
      <c r="C5" s="1"/>
      <c r="D5" s="1"/>
      <c r="E5" s="1"/>
    </row>
    <row r="6" spans="1:5" ht="14.25" customHeight="1">
      <c r="A6" s="21" t="s">
        <v>16</v>
      </c>
      <c r="B6" s="2">
        <v>150</v>
      </c>
      <c r="C6" s="1"/>
      <c r="D6" s="1"/>
      <c r="E6" s="1"/>
    </row>
    <row r="7" spans="1:5" ht="14.25" customHeight="1">
      <c r="A7" s="22" t="s">
        <v>22</v>
      </c>
      <c r="B7" s="3">
        <v>125</v>
      </c>
      <c r="C7" s="3"/>
      <c r="D7" s="1"/>
      <c r="E7" s="1"/>
    </row>
    <row r="8" spans="1:7" ht="14.25" customHeight="1">
      <c r="A8" s="4"/>
      <c r="B8" s="5"/>
      <c r="C8" s="6">
        <f>SUM(B3:B7)</f>
        <v>1955</v>
      </c>
      <c r="D8" s="2">
        <v>1000</v>
      </c>
      <c r="E8" s="1">
        <v>650</v>
      </c>
      <c r="F8" s="17">
        <v>1830</v>
      </c>
      <c r="G8" s="18">
        <f>D8-F8</f>
        <v>-830</v>
      </c>
    </row>
    <row r="9" spans="2:5" ht="9.75" customHeight="1">
      <c r="B9" s="1"/>
      <c r="C9" s="1"/>
      <c r="D9" s="1"/>
      <c r="E9" s="1"/>
    </row>
    <row r="10" spans="1:5" ht="14.25" customHeight="1">
      <c r="A10" s="20" t="s">
        <v>48</v>
      </c>
      <c r="B10" s="1"/>
      <c r="C10" s="1"/>
      <c r="D10" s="1"/>
      <c r="E10" s="1"/>
    </row>
    <row r="11" spans="1:5" ht="14.25" customHeight="1">
      <c r="A11" s="21" t="s">
        <v>39</v>
      </c>
      <c r="B11" s="2">
        <v>2740</v>
      </c>
      <c r="C11" s="1"/>
      <c r="D11" s="1"/>
      <c r="E11" s="1"/>
    </row>
    <row r="12" spans="1:5" ht="14.25" customHeight="1">
      <c r="A12" s="22" t="s">
        <v>3</v>
      </c>
      <c r="B12" s="3">
        <v>50</v>
      </c>
      <c r="C12" s="3"/>
      <c r="D12" s="1"/>
      <c r="E12" s="1"/>
    </row>
    <row r="13" spans="1:7" ht="14.25" customHeight="1">
      <c r="A13" s="4"/>
      <c r="B13" s="5"/>
      <c r="C13" s="6">
        <f>SUM(B11:B12)</f>
        <v>2790</v>
      </c>
      <c r="D13" s="2">
        <v>1050</v>
      </c>
      <c r="E13" s="1">
        <v>1050</v>
      </c>
      <c r="F13" s="17">
        <v>325</v>
      </c>
      <c r="G13" s="18">
        <f>D13-F13</f>
        <v>725</v>
      </c>
    </row>
    <row r="14" spans="2:5" ht="9" customHeight="1">
      <c r="B14" s="1"/>
      <c r="C14" s="1"/>
      <c r="D14" s="1"/>
      <c r="E14" s="1"/>
    </row>
    <row r="15" spans="1:5" ht="14.25" customHeight="1">
      <c r="A15" s="20" t="s">
        <v>29</v>
      </c>
      <c r="B15" s="1"/>
      <c r="C15" s="1"/>
      <c r="D15" s="1"/>
      <c r="E15" s="1"/>
    </row>
    <row r="16" spans="1:5" ht="14.25" customHeight="1">
      <c r="A16" s="21" t="s">
        <v>3</v>
      </c>
      <c r="B16" s="2">
        <v>200</v>
      </c>
      <c r="C16" s="1"/>
      <c r="D16" s="1"/>
      <c r="E16" s="1"/>
    </row>
    <row r="17" spans="1:5" ht="14.25" customHeight="1">
      <c r="A17" s="22" t="s">
        <v>37</v>
      </c>
      <c r="B17" s="3">
        <v>50</v>
      </c>
      <c r="C17" s="3"/>
      <c r="D17" s="1"/>
      <c r="E17" s="1"/>
    </row>
    <row r="18" spans="1:7" ht="14.25" customHeight="1">
      <c r="A18" s="4"/>
      <c r="B18" s="5"/>
      <c r="C18" s="6">
        <f>SUM(B16:B17)</f>
        <v>250</v>
      </c>
      <c r="D18" s="2">
        <v>250</v>
      </c>
      <c r="E18" s="1">
        <v>200</v>
      </c>
      <c r="F18" s="17">
        <v>25</v>
      </c>
      <c r="G18" s="17">
        <f>E18-F18</f>
        <v>175</v>
      </c>
    </row>
    <row r="19" spans="2:5" ht="9" customHeight="1">
      <c r="B19" s="1"/>
      <c r="C19" s="1"/>
      <c r="D19" s="1"/>
      <c r="E19" s="1"/>
    </row>
    <row r="20" spans="1:5" ht="14.25" customHeight="1">
      <c r="A20" s="20" t="s">
        <v>24</v>
      </c>
      <c r="B20" s="1"/>
      <c r="C20" s="1"/>
      <c r="D20" s="1"/>
      <c r="E20" s="1"/>
    </row>
    <row r="21" spans="1:5" ht="15.75" customHeight="1">
      <c r="A21" s="21" t="s">
        <v>31</v>
      </c>
      <c r="B21" s="2">
        <v>4900</v>
      </c>
      <c r="C21" s="1"/>
      <c r="D21" s="1"/>
      <c r="E21" s="1"/>
    </row>
    <row r="22" spans="1:5" ht="39" customHeight="1">
      <c r="A22" s="21" t="s">
        <v>7</v>
      </c>
      <c r="B22" s="2">
        <v>800</v>
      </c>
      <c r="C22" s="1"/>
      <c r="D22" s="1"/>
      <c r="E22" s="1"/>
    </row>
    <row r="23" spans="1:5" ht="16.5" customHeight="1">
      <c r="A23" s="21" t="s">
        <v>30</v>
      </c>
      <c r="B23" s="2">
        <v>300</v>
      </c>
      <c r="C23" s="1"/>
      <c r="D23" s="1"/>
      <c r="E23" s="1"/>
    </row>
    <row r="24" spans="1:5" ht="15.75" customHeight="1">
      <c r="A24" s="21" t="s">
        <v>10</v>
      </c>
      <c r="B24" s="2">
        <v>200</v>
      </c>
      <c r="C24" s="1"/>
      <c r="D24" s="1"/>
      <c r="E24" s="1"/>
    </row>
    <row r="25" spans="1:5" ht="27" customHeight="1">
      <c r="A25" s="21" t="s">
        <v>35</v>
      </c>
      <c r="B25" s="2">
        <v>600</v>
      </c>
      <c r="C25" s="1"/>
      <c r="D25" s="1"/>
      <c r="E25" s="1"/>
    </row>
    <row r="26" spans="1:5" ht="15.75" customHeight="1">
      <c r="A26" s="21" t="s">
        <v>12</v>
      </c>
      <c r="B26" s="2">
        <v>300</v>
      </c>
      <c r="C26" s="1"/>
      <c r="D26" s="1"/>
      <c r="E26" s="1"/>
    </row>
    <row r="27" spans="1:5" ht="15" customHeight="1">
      <c r="A27" s="21" t="s">
        <v>20</v>
      </c>
      <c r="B27" s="2">
        <v>300</v>
      </c>
      <c r="C27" s="1"/>
      <c r="D27" s="1"/>
      <c r="E27" s="1"/>
    </row>
    <row r="28" spans="1:5" ht="14.25" customHeight="1">
      <c r="A28" s="21" t="s">
        <v>38</v>
      </c>
      <c r="B28" s="2">
        <v>0</v>
      </c>
      <c r="C28" s="1"/>
      <c r="D28" s="1"/>
      <c r="E28" s="1"/>
    </row>
    <row r="29" spans="1:5" ht="14.25" customHeight="1">
      <c r="A29" s="21" t="s">
        <v>27</v>
      </c>
      <c r="B29" s="2">
        <v>0</v>
      </c>
      <c r="C29" s="1"/>
      <c r="D29" s="1"/>
      <c r="E29" s="1"/>
    </row>
    <row r="30" spans="1:5" ht="15.75" customHeight="1">
      <c r="A30" s="21" t="s">
        <v>11</v>
      </c>
      <c r="B30" s="2">
        <v>0</v>
      </c>
      <c r="C30" s="1"/>
      <c r="D30" s="1"/>
      <c r="E30" s="1"/>
    </row>
    <row r="31" spans="1:5" ht="27" customHeight="1">
      <c r="A31" s="21" t="s">
        <v>4</v>
      </c>
      <c r="B31" s="2">
        <v>0</v>
      </c>
      <c r="C31" s="1"/>
      <c r="D31" s="1"/>
      <c r="E31" s="1"/>
    </row>
    <row r="32" spans="1:5" ht="14.25" customHeight="1">
      <c r="A32" s="21" t="s">
        <v>1</v>
      </c>
      <c r="B32" s="2">
        <v>0</v>
      </c>
      <c r="C32" s="1"/>
      <c r="D32" s="1"/>
      <c r="E32" s="1"/>
    </row>
    <row r="33" spans="1:5" ht="14.25" customHeight="1">
      <c r="A33" s="22" t="s">
        <v>26</v>
      </c>
      <c r="B33" s="3">
        <v>100</v>
      </c>
      <c r="C33" s="3"/>
      <c r="D33" s="1"/>
      <c r="E33" s="1"/>
    </row>
    <row r="34" spans="1:7" ht="14.25" customHeight="1">
      <c r="A34" s="4"/>
      <c r="B34" s="5"/>
      <c r="C34" s="6">
        <f>SUM(B21:B33)</f>
        <v>7500</v>
      </c>
      <c r="D34" s="2">
        <v>7000</v>
      </c>
      <c r="E34" s="1">
        <v>7000</v>
      </c>
      <c r="F34" s="17">
        <v>5900</v>
      </c>
      <c r="G34" s="18">
        <f>D34-F34</f>
        <v>1100</v>
      </c>
    </row>
    <row r="35" spans="2:5" ht="9" customHeight="1">
      <c r="B35" s="1"/>
      <c r="C35" s="1"/>
      <c r="D35" s="1"/>
      <c r="E35" s="1"/>
    </row>
    <row r="36" spans="1:5" ht="14.25" customHeight="1">
      <c r="A36" s="20" t="s">
        <v>15</v>
      </c>
      <c r="B36" s="1"/>
      <c r="C36" s="1"/>
      <c r="D36" s="1"/>
      <c r="E36" s="1"/>
    </row>
    <row r="37" spans="1:5" ht="14.25" customHeight="1">
      <c r="A37" s="21" t="s">
        <v>33</v>
      </c>
      <c r="B37" s="2">
        <v>500</v>
      </c>
      <c r="C37" s="1"/>
      <c r="D37" s="1"/>
      <c r="E37" s="1"/>
    </row>
    <row r="38" spans="1:5" ht="14.25" customHeight="1">
      <c r="A38" s="21" t="s">
        <v>8</v>
      </c>
      <c r="B38" s="2">
        <v>1500</v>
      </c>
      <c r="C38" s="1"/>
      <c r="D38" s="1"/>
      <c r="E38" s="1"/>
    </row>
    <row r="39" spans="1:5" ht="14.25" customHeight="1">
      <c r="A39" s="21" t="s">
        <v>6</v>
      </c>
      <c r="B39" s="2">
        <v>1000</v>
      </c>
      <c r="C39" s="1"/>
      <c r="D39" s="1"/>
      <c r="E39" s="1"/>
    </row>
    <row r="40" spans="1:5" ht="14.25" customHeight="1">
      <c r="A40" s="21" t="s">
        <v>9</v>
      </c>
      <c r="B40" s="2">
        <v>150</v>
      </c>
      <c r="C40" s="1"/>
      <c r="D40" s="1"/>
      <c r="E40" s="1"/>
    </row>
    <row r="41" spans="1:5" ht="14.25" customHeight="1">
      <c r="A41" s="21" t="s">
        <v>19</v>
      </c>
      <c r="B41" s="2">
        <v>1200</v>
      </c>
      <c r="C41" s="1"/>
      <c r="D41" s="1"/>
      <c r="E41" s="1"/>
    </row>
    <row r="42" spans="1:5" ht="14.25" customHeight="1">
      <c r="A42" s="21" t="s">
        <v>18</v>
      </c>
      <c r="B42" s="2">
        <v>150</v>
      </c>
      <c r="C42" s="1"/>
      <c r="D42" s="1"/>
      <c r="E42" s="1"/>
    </row>
    <row r="43" spans="1:5" ht="14.25" customHeight="1">
      <c r="A43" s="21" t="s">
        <v>36</v>
      </c>
      <c r="B43" s="2">
        <v>100</v>
      </c>
      <c r="C43" s="1"/>
      <c r="D43" s="1"/>
      <c r="E43" s="1"/>
    </row>
    <row r="44" spans="1:5" ht="14.25" customHeight="1">
      <c r="A44" s="21" t="s">
        <v>5</v>
      </c>
      <c r="B44" s="2">
        <v>1850</v>
      </c>
      <c r="C44" s="1"/>
      <c r="D44" s="1"/>
      <c r="E44" s="1"/>
    </row>
    <row r="45" spans="1:5" ht="14.25" customHeight="1">
      <c r="A45" s="21" t="s">
        <v>23</v>
      </c>
      <c r="B45" s="2">
        <v>910</v>
      </c>
      <c r="C45" s="1"/>
      <c r="D45" s="1"/>
      <c r="E45" s="1"/>
    </row>
    <row r="46" spans="1:5" ht="14.25" customHeight="1">
      <c r="A46" s="21" t="s">
        <v>28</v>
      </c>
      <c r="B46" s="2">
        <v>200</v>
      </c>
      <c r="C46" s="1"/>
      <c r="D46" s="1"/>
      <c r="E46" s="1"/>
    </row>
    <row r="47" spans="1:5" ht="14.25" customHeight="1">
      <c r="A47" s="22" t="s">
        <v>47</v>
      </c>
      <c r="B47" s="3">
        <v>200</v>
      </c>
      <c r="C47" s="3"/>
      <c r="D47" s="1"/>
      <c r="E47" s="1"/>
    </row>
    <row r="48" spans="1:7" ht="14.25" customHeight="1">
      <c r="A48" s="4"/>
      <c r="B48" s="5"/>
      <c r="C48" s="6">
        <f>SUM(B37:B47)</f>
        <v>7760</v>
      </c>
      <c r="D48" s="2">
        <v>6600</v>
      </c>
      <c r="E48" s="1">
        <v>6000</v>
      </c>
      <c r="F48" s="17">
        <v>6500</v>
      </c>
      <c r="G48" s="18">
        <f>D48-F48</f>
        <v>100</v>
      </c>
    </row>
    <row r="49" spans="2:6" ht="12" customHeight="1">
      <c r="B49" s="1"/>
      <c r="C49" s="1"/>
      <c r="D49" s="1"/>
      <c r="E49" s="1"/>
      <c r="F49" s="19" t="s">
        <v>46</v>
      </c>
    </row>
    <row r="50" spans="1:5" ht="14.25" customHeight="1">
      <c r="A50" s="20" t="s">
        <v>21</v>
      </c>
      <c r="B50" s="1"/>
      <c r="C50" s="1"/>
      <c r="D50" s="1"/>
      <c r="E50" s="1"/>
    </row>
    <row r="51" spans="1:5" ht="14.25" customHeight="1">
      <c r="A51" s="7" t="s">
        <v>17</v>
      </c>
      <c r="B51" s="8">
        <v>150</v>
      </c>
      <c r="C51" s="1"/>
      <c r="D51" s="1"/>
      <c r="E51" s="1"/>
    </row>
    <row r="52" spans="1:5" ht="14.25" customHeight="1">
      <c r="A52" s="7" t="s">
        <v>25</v>
      </c>
      <c r="B52" s="8">
        <v>150</v>
      </c>
      <c r="C52" s="1"/>
      <c r="D52" s="1"/>
      <c r="E52" s="1"/>
    </row>
    <row r="53" spans="1:5" ht="14.25" customHeight="1">
      <c r="A53" s="9" t="s">
        <v>3</v>
      </c>
      <c r="B53" s="10">
        <v>490</v>
      </c>
      <c r="C53" s="3"/>
      <c r="D53" s="1"/>
      <c r="E53" s="1"/>
    </row>
    <row r="54" spans="1:7" ht="14.25" customHeight="1">
      <c r="A54" s="4"/>
      <c r="B54" s="5"/>
      <c r="C54" s="6">
        <f>SUM(B51:B53)</f>
        <v>790</v>
      </c>
      <c r="D54" s="2">
        <v>500</v>
      </c>
      <c r="E54" s="1">
        <v>500</v>
      </c>
      <c r="F54" s="17">
        <v>790</v>
      </c>
      <c r="G54" s="18">
        <f>D54-F54</f>
        <v>-290</v>
      </c>
    </row>
    <row r="55" spans="2:5" ht="9.75" customHeight="1">
      <c r="B55" s="1"/>
      <c r="C55" s="1"/>
      <c r="D55" s="1"/>
      <c r="E55" s="1"/>
    </row>
    <row r="56" spans="1:5" ht="14.25" customHeight="1">
      <c r="A56" s="20" t="s">
        <v>13</v>
      </c>
      <c r="B56" s="1"/>
      <c r="C56" s="1"/>
      <c r="D56" s="1"/>
      <c r="E56" s="1"/>
    </row>
    <row r="57" spans="1:5" ht="14.25" customHeight="1">
      <c r="A57" s="21" t="s">
        <v>3</v>
      </c>
      <c r="B57" s="2">
        <v>100</v>
      </c>
      <c r="C57" s="1"/>
      <c r="D57" s="1"/>
      <c r="E57" s="1"/>
    </row>
    <row r="58" spans="1:5" ht="14.25" customHeight="1">
      <c r="A58" s="21" t="s">
        <v>41</v>
      </c>
      <c r="B58" s="2">
        <v>200</v>
      </c>
      <c r="C58" s="1"/>
      <c r="D58" s="1"/>
      <c r="E58" s="1"/>
    </row>
    <row r="59" spans="2:7" ht="14.25" customHeight="1">
      <c r="B59" s="1"/>
      <c r="C59" s="2">
        <f>SUM(B57:B58)</f>
        <v>300</v>
      </c>
      <c r="D59" s="2">
        <v>300</v>
      </c>
      <c r="E59" s="1">
        <v>300</v>
      </c>
      <c r="F59" s="17">
        <v>300</v>
      </c>
      <c r="G59" s="18">
        <f>D59-F59</f>
        <v>0</v>
      </c>
    </row>
    <row r="60" spans="1:5" ht="12" customHeight="1">
      <c r="A60" s="22"/>
      <c r="B60" s="3"/>
      <c r="C60" s="3"/>
      <c r="D60" s="1"/>
      <c r="E60" s="1"/>
    </row>
    <row r="61" spans="1:5" ht="15" customHeight="1">
      <c r="A61" s="11" t="s">
        <v>0</v>
      </c>
      <c r="B61" s="5"/>
      <c r="C61" s="6">
        <f>SUM(C2:C59)</f>
        <v>21345</v>
      </c>
      <c r="D61" s="2">
        <f>SUM(D2:D59)</f>
        <v>16700</v>
      </c>
      <c r="E61" s="2">
        <f>SUM(E2:E59)</f>
        <v>15700</v>
      </c>
    </row>
    <row r="62" spans="2:5" ht="9.75" customHeight="1">
      <c r="B62" s="1"/>
      <c r="C62" s="1"/>
      <c r="D62" s="1"/>
      <c r="E62" s="1"/>
    </row>
    <row r="63" spans="1:5" ht="14.25" customHeight="1">
      <c r="A63" s="21" t="s">
        <v>40</v>
      </c>
      <c r="B63" s="2">
        <v>16700</v>
      </c>
      <c r="C63" s="1"/>
      <c r="D63" s="1"/>
      <c r="E63" s="1"/>
    </row>
    <row r="64" spans="2:7" ht="14.25" customHeight="1">
      <c r="B64" s="1"/>
      <c r="C64" s="2">
        <f>B63</f>
        <v>16700</v>
      </c>
      <c r="D64" s="2">
        <f>B63</f>
        <v>16700</v>
      </c>
      <c r="E64" s="1">
        <f>B63</f>
        <v>16700</v>
      </c>
      <c r="F64" s="17">
        <v>15670</v>
      </c>
      <c r="G64" s="18">
        <f>D64-F64</f>
        <v>1030</v>
      </c>
    </row>
    <row r="65" spans="2:5" ht="9" customHeight="1">
      <c r="B65" s="1"/>
      <c r="C65" s="1"/>
      <c r="D65" s="1"/>
      <c r="E65" s="1"/>
    </row>
    <row r="66" spans="2:5" ht="14.25" customHeight="1">
      <c r="B66" s="1"/>
      <c r="C66" s="2">
        <f>C61-C64</f>
        <v>4645</v>
      </c>
      <c r="D66" s="2">
        <f>D61-D64</f>
        <v>0</v>
      </c>
      <c r="E66" s="2">
        <f>E61-E64</f>
        <v>-1000</v>
      </c>
    </row>
  </sheetData>
  <sheetProtection/>
  <printOptions/>
  <pageMargins left="0.75" right="0.75" top="0.75" bottom="0.75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6" width="8.8515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6" width="8.8515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Cornell University</cp:lastModifiedBy>
  <cp:lastPrinted>2010-09-13T19:55:18Z</cp:lastPrinted>
  <dcterms:created xsi:type="dcterms:W3CDTF">2010-09-12T20:06:37Z</dcterms:created>
  <dcterms:modified xsi:type="dcterms:W3CDTF">2010-09-13T19:59:33Z</dcterms:modified>
  <cp:category/>
  <cp:version/>
  <cp:contentType/>
  <cp:contentStatus/>
</cp:coreProperties>
</file>